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4335"/>
  </bookViews>
  <sheets>
    <sheet name="IR" sheetId="5" r:id="rId1"/>
  </sheets>
  <calcPr calcId="145621"/>
</workbook>
</file>

<file path=xl/calcChain.xml><?xml version="1.0" encoding="utf-8"?>
<calcChain xmlns="http://schemas.openxmlformats.org/spreadsheetml/2006/main">
  <c r="I5" i="5" l="1"/>
  <c r="H5" i="5"/>
  <c r="G5" i="5"/>
  <c r="F5" i="5"/>
</calcChain>
</file>

<file path=xl/sharedStrings.xml><?xml version="1.0" encoding="utf-8"?>
<sst xmlns="http://schemas.openxmlformats.org/spreadsheetml/2006/main" count="321" uniqueCount="124">
  <si>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</si>
  <si>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</si>
  <si>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</si>
  <si>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</si>
  <si>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</si>
  <si>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</si>
  <si>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</si>
  <si>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</si>
  <si>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</si>
  <si>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</si>
  <si>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</si>
  <si>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</si>
  <si>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</si>
  <si>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</si>
  <si>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</si>
  <si>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</si>
  <si>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</si>
  <si>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</si>
  <si>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</si>
  <si>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</si>
  <si>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Información sobre estrategias de prevención de riesgos psicosociales y autocuidado para niñas, niños y adolescentes</t>
  </si>
  <si>
    <t>Información sobre estrategias de prevención de adicciones para niñas, niños y adolescentes impartida</t>
  </si>
  <si>
    <t>Servicio de atención a adolescentes embarazadas impartido</t>
  </si>
  <si>
    <t>Capacitaciones para mejorar habilidades de crianza para padres de familia impartidas</t>
  </si>
  <si>
    <t>Incorporaciones a procesos de atención integral a niñas, niños y adolescentes en situación o riesgo de calle realizadas</t>
  </si>
  <si>
    <t>Servicios de atención psicológica brindados</t>
  </si>
  <si>
    <t>Asesorías legal en materia civil-familiar proporcionadas</t>
  </si>
  <si>
    <t>Personas víctimas de violencia intrafamiliar atendidas</t>
  </si>
  <si>
    <t>Estrategias para prevenir la violencia intrafamiliar implementadas</t>
  </si>
  <si>
    <t>Resguardo de niñas, niños y adolescentes en situación de abandono realizado</t>
  </si>
  <si>
    <t>Procesos efectivos de adopción finalizados</t>
  </si>
  <si>
    <t>Atención a personas en espacios de convivencia supervisada brindada</t>
  </si>
  <si>
    <t>Solicitudes de representaciones  legales de niñas, niños y adolescentes atendidas</t>
  </si>
  <si>
    <t>Raciones de alimento caliente a personas en situación de pobreza alimentaria entregadas</t>
  </si>
  <si>
    <t>Desayunos escolares proporcionados para estudiantes de educación básica en situación de vulnerabilidad</t>
  </si>
  <si>
    <t>Orientaciones alimentarias impartidas</t>
  </si>
  <si>
    <t>Espacios de calidad en la vivienda construidos</t>
  </si>
  <si>
    <t>Servicio de estancias infantiles para niñas y niños de escasos recursos impartidos</t>
  </si>
  <si>
    <t>Servicio de preescolar en zonas marginadas para niñas y niños brindados</t>
  </si>
  <si>
    <t>Capacitaciones de oficio o recreacionales impartidas</t>
  </si>
  <si>
    <t xml:space="preserve">Servicios de atención para personas con discapacidad proporcionados </t>
  </si>
  <si>
    <t>Inclusiones de personas con discapacidad en el ámbito laboral realizadas</t>
  </si>
  <si>
    <t>Inclusiones de personas con discapacidad a la educación formal realizadas</t>
  </si>
  <si>
    <t>Mecanismos de coordinación entre organismos públicos y sociales para fomentar la inclusión social de las personas con discapacidad implementados</t>
  </si>
  <si>
    <t>Campañas para prevenir la discapacidad en la población  implementadas</t>
  </si>
  <si>
    <t xml:space="preserve">Distintivos para el uso de espacios especiales para personas con discapacidad </t>
  </si>
  <si>
    <t xml:space="preserve">Servicios de atención integral para personas adultas mayores implementados </t>
  </si>
  <si>
    <t>Capacitaciones a personas adultas mayores impartidas</t>
  </si>
  <si>
    <t>Atención a personas adultas mayores en situación de riesgo brindada</t>
  </si>
  <si>
    <t>Servicios de atención y canalización a personas en situación de vulnerabilidad brindadas</t>
  </si>
  <si>
    <t>Resguardo a personas en situación de indigencia o víctimas de catástrofe natural realizado</t>
  </si>
  <si>
    <t xml:space="preserve">DIF-León </t>
  </si>
  <si>
    <t xml:space="preserve">Municipal </t>
  </si>
  <si>
    <t>E000002</t>
  </si>
  <si>
    <t>GASTO CORRIENTE</t>
  </si>
  <si>
    <t>si</t>
  </si>
  <si>
    <t xml:space="preserve">Desarrollo Social </t>
  </si>
  <si>
    <t>Información sobre embarazo y otros riesgos psicosociales a niñas, niños y adolescentes impartida</t>
  </si>
  <si>
    <t xml:space="preserve">Porcentaje de niñas, niños y adolescentes informados sobre el embarazo y otros riesgos psicosociales </t>
  </si>
  <si>
    <t>componenete</t>
  </si>
  <si>
    <t>(Población de 10 a 19 años atendida / Población de 10 a 19 años total)*100</t>
  </si>
  <si>
    <t>Porcentaje de niñas, niños y adolescentes informados en estrategias de prevención de riesgos psicosociales y autocuidado del total de la población de 10 a 19 años</t>
  </si>
  <si>
    <t>Porcentaje de población escolarizada informada  en estrategias de prevención del total de la población escolarizada</t>
  </si>
  <si>
    <t>(Población de 12 a 17 años escolarizada atendida / Población de 12 a 17 años escolarizada total)*100</t>
  </si>
  <si>
    <t>Porcentaje de atención de adolescentes embarazadas del total de adolescentes embarazadas en el municipio</t>
  </si>
  <si>
    <t>(Adolescentes embarazadas orientadas / Total de adolescentes embarazadas)*100</t>
  </si>
  <si>
    <t>Porcentaje de avance en la inscripción de padres de familia</t>
  </si>
  <si>
    <t>(Número de padres de familia inscritos/Padres de familia planeados)*100</t>
  </si>
  <si>
    <t>(Niñas, niños y adolescentes incorporados/Niñas, niños y adolescentes reportados o identificados)*100</t>
  </si>
  <si>
    <t>(Número de personas atendidas/Número de personas planeadas)*100</t>
  </si>
  <si>
    <t>(Número de personas atendidas en 2017/Número de personas atendidas en 2018)*100</t>
  </si>
  <si>
    <t>(Número de denuncias por violencia intrafamiliar presentadas en 2018/Número de denuncias por violencia intrafamiliar presentadas en 2017)*100</t>
  </si>
  <si>
    <t>(Número de niños en situación de resguardo atendidos/Niños en situación de resguardo planeados para atención)*100</t>
  </si>
  <si>
    <t>(Número de procesos efectivos finalizados/Número de procesos planeados)*100</t>
  </si>
  <si>
    <t>(Número de personas atendidas en espacios de convivencia supervisada/Número de personas planeadas en espacios de convivencia supervisada)*100</t>
  </si>
  <si>
    <t>(Número de NNA representados/Número de NNA planeados para representar)*100</t>
  </si>
  <si>
    <t>(Número de personas en situación de pobreza alimentaria atendidas/Número de personas en situación de pobreza alimentaria planeadas)*100</t>
  </si>
  <si>
    <t>(Número de niñas y niños atendidos con desayunos escolares/Número de niñas y niños planeados para atención con desayunos escolares)*100</t>
  </si>
  <si>
    <t>(Número de personas capacitadas/Número de personas planeadas para capacitación)*100</t>
  </si>
  <si>
    <t>(Número de espacios construidos/Número de espacios planeados)*100</t>
  </si>
  <si>
    <t>(Número de niñas y niños atendidos/Número de niñas y niños planeados)*100</t>
  </si>
  <si>
    <t>(Número de personas capacitadas/Número de personas planeadas)=*100</t>
  </si>
  <si>
    <t>(Población con discapacidad atendida/Población total con discapacidad)*100</t>
  </si>
  <si>
    <t>(Número de personas incluidas/Número de personas planeadas para inlcusión)*100</t>
  </si>
  <si>
    <t>(Número de acuerdos elaborados/Número de acuerdos planeados)*100</t>
  </si>
  <si>
    <t>(Número de campañas realizadas/Número de campañas planeadas)*100</t>
  </si>
  <si>
    <t>(Número de acciones implementadas*Número de acciones planeadas)*100</t>
  </si>
  <si>
    <t>(Personas adultas mayores atendidas/Población total de personas adultas mayores)*100</t>
  </si>
  <si>
    <t>(Personas adultas mayores capacitadas/Personas adultas mayores atendidas)*100</t>
  </si>
  <si>
    <t>(Número de reportes atendidos/total de reportes)*100</t>
  </si>
  <si>
    <t>(Número de personas resguardadas/Número de personas planeadas para resguardo)*100</t>
  </si>
  <si>
    <t>Porcentaje de niños incorporados al programa del total de niños identificados y/o reportados</t>
  </si>
  <si>
    <t>Porcentaje de avance en la atención de personas con vulnerabilidad psicológica</t>
  </si>
  <si>
    <t>Variación de personas atendidas con asesoría legal en relación al año anterior</t>
  </si>
  <si>
    <t>Porcentaje de avance en la atención de personas víctimas de violencia</t>
  </si>
  <si>
    <t>Variación de denuncias recibidas con respecto al año anterior</t>
  </si>
  <si>
    <t xml:space="preserve">Porcentaje de avance en el resguardo de niñas, niños y  adolescentes en situación de abandono </t>
  </si>
  <si>
    <t xml:space="preserve">Porcentaje de avance de la finalización  de procesos efectivos para adopción </t>
  </si>
  <si>
    <t>Porcentaje de avance de las personas atendidas en espacios de convivencia supervisada</t>
  </si>
  <si>
    <t>Porcentaje de avance de las representaciones legales a niñas, niños y adolescentes</t>
  </si>
  <si>
    <t>Porcentaje de avance de la alimentación de personas en situación de pobreza alimentaria</t>
  </si>
  <si>
    <t>Porcentaje de avance de los niños y niñas atendidos con desayunos escolares</t>
  </si>
  <si>
    <t>Porcentaje de avance de las personas que reciben asistencia alimentaria</t>
  </si>
  <si>
    <t>Porcentaje de avance en la construcción de espacios en la vivienda</t>
  </si>
  <si>
    <t xml:space="preserve">Porcentaje de avance de las niñas y niños atendidos en estancias infantiles </t>
  </si>
  <si>
    <t>Porcentaje de niñas y niños atendidos</t>
  </si>
  <si>
    <t>Porcentaje de avance de las personas capacitadas en talleres</t>
  </si>
  <si>
    <t>Porcentaje de población atendida</t>
  </si>
  <si>
    <t xml:space="preserve">Porcentaje de avance de la inclusión de personas con discapacidad en el ámbito laboral </t>
  </si>
  <si>
    <t xml:space="preserve">Porcentaje de avance de la inclusión de personas con discapacidad en la educación formal </t>
  </si>
  <si>
    <t>Porcentaje de avance en la realización de un acuerdo de colaboración para la inclusión de las personas con discapacidad</t>
  </si>
  <si>
    <t>Porcentaje de avance en la implementación de campañas de prevención de la discapacidad</t>
  </si>
  <si>
    <t xml:space="preserve">Porcentaje de ejecución </t>
  </si>
  <si>
    <t>Porcentaje de personas adultas mayores atendidas</t>
  </si>
  <si>
    <t>Porcentaje de personas adultas mayores capacitadas</t>
  </si>
  <si>
    <t>Porcentaje de personas adultas mayores en situación de riesgo atendidas</t>
  </si>
  <si>
    <t xml:space="preserve">Porcentaje de avance en la atenicón a  las personas en situación de vulnerabilidad </t>
  </si>
  <si>
    <t>Porcentaje de avance del resguardo de personas en situación de indigencia</t>
  </si>
  <si>
    <t>-</t>
  </si>
  <si>
    <t>Porcentaje de personas en situación de pobreza por carencias sociales</t>
  </si>
  <si>
    <t>Proposito</t>
  </si>
  <si>
    <t xml:space="preserve">No apica </t>
  </si>
  <si>
    <t>no</t>
  </si>
  <si>
    <t>(Sistema para el Desarrollo Integral de la Familia en el Municipio de León, Gto)
INDICADORES DE RESULTADOS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</si>
</sst>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3" xfId="17" applyFont="1" applyBorder="1" applyProtection="1">
      <protection locked="0"/>
    </xf>
    <xf numFmtId="4" fontId="6" fillId="4" borderId="2" xfId="16" applyNumberFormat="1" applyFont="1" applyFill="1" applyBorder="1" applyAlignment="1">
      <alignment horizontal="center" vertical="center" wrapText="1"/>
    </xf>
    <xf numFmtId="0" fontId="6" fillId="4" borderId="2" xfId="16" applyFont="1" applyFill="1" applyBorder="1" applyAlignment="1">
      <alignment horizontal="center" vertical="center" wrapText="1"/>
    </xf>
    <xf numFmtId="0" fontId="0" fillId="0" borderId="0" xfId="0" applyFont="1" applyBorder="1" applyProtection="1">
      <protection locked="0"/>
    </xf>
    <xf numFmtId="43" fontId="0" fillId="0" borderId="0" xfId="17" applyFont="1" applyBorder="1" applyProtection="1"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7" xfId="16" applyFont="1" applyFill="1" applyBorder="1" applyAlignment="1">
      <alignment horizontal="center" vertical="center" wrapText="1"/>
    </xf>
    <xf numFmtId="0" fontId="6" fillId="5" borderId="6" xfId="16" applyFont="1" applyFill="1" applyBorder="1" applyAlignment="1">
      <alignment horizontal="center" vertical="center" wrapText="1"/>
    </xf>
    <xf numFmtId="0" fontId="6" fillId="6" borderId="8" xfId="8" applyFont="1" applyFill="1" applyBorder="1" applyAlignment="1" applyProtection="1">
      <alignment horizontal="center" vertical="center" wrapText="1"/>
      <protection locked="0"/>
    </xf>
    <xf numFmtId="0" fontId="6" fillId="6" borderId="0" xfId="8" applyFont="1" applyFill="1" applyBorder="1" applyAlignment="1" applyProtection="1">
      <alignment horizontal="center" vertical="center" wrapText="1"/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0" xfId="16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top" wrapText="1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_141008Reportes Cuadros Institucionales-sectorialesADV" xfId="16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A2" sqref="A2:A3"/>
    </sheetView>
  </sheetViews>
  <sheetFormatPr baseColWidth="10" defaultRowHeight="11.25" x14ac:dyDescent="0.2"/>
  <cols>
    <col min="1" max="1" width="11.33203125" style="2" customWidth="1"/>
    <col min="2" max="2" width="60.33203125" style="2" customWidth="1"/>
    <col min="3" max="9" width="17" style="2" customWidth="1"/>
    <col min="10" max="10" width="12.5" style="2" customWidth="1"/>
    <col min="11" max="12" width="11.83203125" style="2" customWidth="1"/>
    <col min="13" max="16" width="12" style="2"/>
    <col min="17" max="17" width="12" style="3"/>
    <col min="18" max="18" width="18.83203125" style="3" customWidth="1"/>
    <col min="19" max="16384" width="12" style="3"/>
  </cols>
  <sheetData>
    <row r="1" spans="1:19" s="1" customFormat="1" ht="60" customHeight="1" x14ac:dyDescent="0.2">
      <c r="A1" s="15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" customFormat="1" ht="11.25" customHeight="1" x14ac:dyDescent="0.2">
      <c r="A2" s="18" t="s">
        <v>0</v>
      </c>
      <c r="B2" s="18" t="s">
        <v>1</v>
      </c>
      <c r="C2" s="18" t="s">
        <v>2</v>
      </c>
      <c r="D2" s="18" t="s">
        <v>4</v>
      </c>
      <c r="E2" s="17" t="s">
        <v>3</v>
      </c>
      <c r="F2" s="17"/>
      <c r="G2" s="17"/>
      <c r="H2" s="17"/>
      <c r="I2" s="17"/>
      <c r="J2" s="11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21" t="s">
        <v>18</v>
      </c>
      <c r="S2" s="20" t="s">
        <v>19</v>
      </c>
    </row>
    <row r="3" spans="1:19" s="1" customFormat="1" ht="54.75" customHeight="1" x14ac:dyDescent="0.2">
      <c r="A3" s="19"/>
      <c r="B3" s="19"/>
      <c r="C3" s="19"/>
      <c r="D3" s="19"/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12"/>
      <c r="K3" s="14"/>
      <c r="L3" s="14"/>
      <c r="M3" s="14"/>
      <c r="N3" s="14"/>
      <c r="O3" s="14"/>
      <c r="P3" s="14"/>
      <c r="Q3" s="14"/>
      <c r="R3" s="21"/>
      <c r="S3" s="20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ht="22.5" customHeight="1" x14ac:dyDescent="0.2">
      <c r="A5" s="5" t="s">
        <v>53</v>
      </c>
      <c r="B5" s="6" t="s">
        <v>54</v>
      </c>
      <c r="C5" s="6" t="s">
        <v>51</v>
      </c>
      <c r="D5" s="6" t="s">
        <v>52</v>
      </c>
      <c r="E5" s="6">
        <v>32993643.940000001</v>
      </c>
      <c r="F5" s="6">
        <f>137006419.14-90335884.14</f>
        <v>46670534.999999985</v>
      </c>
      <c r="G5" s="6">
        <f>95392939.52-64451885.67</f>
        <v>30941053.849999994</v>
      </c>
      <c r="H5" s="6">
        <f>95386266.48-64451885.67</f>
        <v>30934380.810000002</v>
      </c>
      <c r="I5" s="6">
        <f>95386266.48-64451885.67</f>
        <v>30934380.810000002</v>
      </c>
      <c r="J5" s="4" t="s">
        <v>122</v>
      </c>
      <c r="K5" s="4" t="s">
        <v>119</v>
      </c>
      <c r="L5" s="4" t="s">
        <v>120</v>
      </c>
      <c r="M5" s="4" t="s">
        <v>121</v>
      </c>
      <c r="N5" s="4" t="s">
        <v>118</v>
      </c>
      <c r="O5" s="4" t="s">
        <v>118</v>
      </c>
      <c r="P5" s="4" t="s">
        <v>118</v>
      </c>
      <c r="Q5" s="4"/>
      <c r="R5" s="4" t="s">
        <v>56</v>
      </c>
      <c r="S5" s="4"/>
    </row>
    <row r="6" spans="1:19" x14ac:dyDescent="0.2">
      <c r="A6" s="9" t="s">
        <v>53</v>
      </c>
      <c r="B6" s="2" t="s">
        <v>57</v>
      </c>
      <c r="C6" s="2" t="s">
        <v>51</v>
      </c>
      <c r="D6" s="2" t="s">
        <v>52</v>
      </c>
      <c r="E6" s="10">
        <v>61230.52</v>
      </c>
      <c r="F6" s="10">
        <v>51682.06</v>
      </c>
      <c r="G6" s="10">
        <v>46484.38</v>
      </c>
      <c r="H6" s="10">
        <v>46484.38</v>
      </c>
      <c r="I6" s="10">
        <v>46484.38</v>
      </c>
      <c r="J6" s="9" t="s">
        <v>55</v>
      </c>
      <c r="K6" s="9" t="s">
        <v>58</v>
      </c>
      <c r="L6" s="9" t="s">
        <v>59</v>
      </c>
      <c r="M6" s="9" t="s">
        <v>60</v>
      </c>
      <c r="N6" s="9">
        <v>6100</v>
      </c>
      <c r="O6" s="9">
        <v>6100</v>
      </c>
      <c r="P6" s="9">
        <v>4016</v>
      </c>
      <c r="Q6" s="9">
        <v>4016</v>
      </c>
      <c r="R6" s="9" t="s">
        <v>56</v>
      </c>
    </row>
    <row r="7" spans="1:19" x14ac:dyDescent="0.2">
      <c r="A7" s="2" t="s">
        <v>53</v>
      </c>
      <c r="B7" s="2" t="s">
        <v>20</v>
      </c>
      <c r="C7" s="2" t="s">
        <v>51</v>
      </c>
      <c r="D7" s="2" t="s">
        <v>52</v>
      </c>
      <c r="E7" s="10">
        <v>59502.25</v>
      </c>
      <c r="F7" s="10">
        <v>41822.36</v>
      </c>
      <c r="G7" s="10">
        <v>31449.73</v>
      </c>
      <c r="H7" s="10">
        <v>31449.73</v>
      </c>
      <c r="I7" s="10">
        <v>31449.73</v>
      </c>
      <c r="J7" s="9" t="s">
        <v>55</v>
      </c>
      <c r="K7" s="2" t="s">
        <v>61</v>
      </c>
      <c r="L7" s="9" t="s">
        <v>59</v>
      </c>
      <c r="M7" s="2" t="s">
        <v>60</v>
      </c>
      <c r="N7" s="2">
        <v>5050</v>
      </c>
      <c r="O7" s="2">
        <v>5050</v>
      </c>
      <c r="P7" s="2">
        <v>2694</v>
      </c>
      <c r="Q7" s="2">
        <v>2694</v>
      </c>
      <c r="R7" s="9" t="s">
        <v>56</v>
      </c>
    </row>
    <row r="8" spans="1:19" x14ac:dyDescent="0.2">
      <c r="A8" s="2" t="s">
        <v>53</v>
      </c>
      <c r="B8" s="2" t="s">
        <v>21</v>
      </c>
      <c r="C8" s="2" t="s">
        <v>51</v>
      </c>
      <c r="D8" s="2" t="s">
        <v>52</v>
      </c>
      <c r="E8" s="10">
        <v>58735.46</v>
      </c>
      <c r="F8" s="10">
        <v>43437.599999999999</v>
      </c>
      <c r="G8" s="10">
        <v>26008.52</v>
      </c>
      <c r="H8" s="10">
        <v>26008.52</v>
      </c>
      <c r="I8" s="10">
        <v>26008.52</v>
      </c>
      <c r="J8" s="9" t="s">
        <v>55</v>
      </c>
      <c r="K8" s="2" t="s">
        <v>62</v>
      </c>
      <c r="L8" s="9" t="s">
        <v>59</v>
      </c>
      <c r="M8" s="2" t="s">
        <v>63</v>
      </c>
      <c r="N8" s="2">
        <v>18500</v>
      </c>
      <c r="O8" s="2">
        <v>18500</v>
      </c>
      <c r="P8" s="2">
        <v>10423</v>
      </c>
      <c r="Q8" s="2">
        <v>10423</v>
      </c>
      <c r="R8" s="9" t="s">
        <v>56</v>
      </c>
    </row>
    <row r="9" spans="1:19" x14ac:dyDescent="0.2">
      <c r="A9" s="2" t="s">
        <v>53</v>
      </c>
      <c r="B9" s="2" t="s">
        <v>22</v>
      </c>
      <c r="C9" s="2" t="s">
        <v>51</v>
      </c>
      <c r="D9" s="2" t="s">
        <v>52</v>
      </c>
      <c r="E9" s="10">
        <v>48180.53</v>
      </c>
      <c r="F9" s="10">
        <v>36960.120000000003</v>
      </c>
      <c r="G9" s="10">
        <v>29221.56</v>
      </c>
      <c r="H9" s="10">
        <v>29221.56</v>
      </c>
      <c r="I9" s="10">
        <v>29221.56</v>
      </c>
      <c r="J9" s="9" t="s">
        <v>55</v>
      </c>
      <c r="K9" s="2" t="s">
        <v>64</v>
      </c>
      <c r="L9" s="9" t="s">
        <v>59</v>
      </c>
      <c r="M9" s="2" t="s">
        <v>65</v>
      </c>
      <c r="N9" s="2">
        <v>210</v>
      </c>
      <c r="O9" s="2">
        <v>210</v>
      </c>
      <c r="P9" s="2">
        <v>262</v>
      </c>
      <c r="Q9" s="2">
        <v>262</v>
      </c>
      <c r="R9" s="9" t="s">
        <v>56</v>
      </c>
    </row>
    <row r="10" spans="1:19" x14ac:dyDescent="0.2">
      <c r="A10" s="2" t="s">
        <v>53</v>
      </c>
      <c r="B10" s="2" t="s">
        <v>23</v>
      </c>
      <c r="C10" s="2" t="s">
        <v>51</v>
      </c>
      <c r="D10" s="2" t="s">
        <v>52</v>
      </c>
      <c r="E10" s="10">
        <v>55777.31</v>
      </c>
      <c r="F10" s="10">
        <v>42049.33</v>
      </c>
      <c r="G10" s="10">
        <v>15852.17</v>
      </c>
      <c r="H10" s="10">
        <v>15852.17</v>
      </c>
      <c r="I10" s="10">
        <v>15852.17</v>
      </c>
      <c r="J10" s="9" t="s">
        <v>55</v>
      </c>
      <c r="K10" s="2" t="s">
        <v>66</v>
      </c>
      <c r="L10" s="9" t="s">
        <v>59</v>
      </c>
      <c r="M10" s="2" t="s">
        <v>67</v>
      </c>
      <c r="N10" s="2">
        <v>2240</v>
      </c>
      <c r="O10" s="2">
        <v>2240</v>
      </c>
      <c r="P10" s="2">
        <v>330</v>
      </c>
      <c r="Q10" s="2">
        <v>330</v>
      </c>
      <c r="R10" s="9" t="s">
        <v>56</v>
      </c>
    </row>
    <row r="11" spans="1:19" x14ac:dyDescent="0.2">
      <c r="A11" s="2" t="s">
        <v>53</v>
      </c>
      <c r="B11" s="2" t="s">
        <v>24</v>
      </c>
      <c r="C11" s="2" t="s">
        <v>51</v>
      </c>
      <c r="D11" s="2" t="s">
        <v>52</v>
      </c>
      <c r="E11" s="10">
        <v>15275945.470000001</v>
      </c>
      <c r="F11" s="10">
        <v>15396345.16</v>
      </c>
      <c r="G11" s="10">
        <v>11012125.310000001</v>
      </c>
      <c r="H11" s="10">
        <v>11012125.310000001</v>
      </c>
      <c r="I11" s="10">
        <v>11012125.310000001</v>
      </c>
      <c r="J11" s="9" t="s">
        <v>55</v>
      </c>
      <c r="K11" s="2" t="s">
        <v>91</v>
      </c>
      <c r="L11" s="9" t="s">
        <v>59</v>
      </c>
      <c r="M11" s="2" t="s">
        <v>68</v>
      </c>
      <c r="N11" s="2">
        <v>600</v>
      </c>
      <c r="O11" s="2">
        <v>600</v>
      </c>
      <c r="P11" s="2">
        <v>372</v>
      </c>
      <c r="Q11" s="2">
        <v>372</v>
      </c>
      <c r="R11" s="9" t="s">
        <v>56</v>
      </c>
    </row>
    <row r="12" spans="1:19" x14ac:dyDescent="0.2">
      <c r="A12" s="2" t="s">
        <v>53</v>
      </c>
      <c r="B12" s="2" t="s">
        <v>25</v>
      </c>
      <c r="C12" s="2" t="s">
        <v>51</v>
      </c>
      <c r="D12" s="2" t="s">
        <v>52</v>
      </c>
      <c r="E12" s="10">
        <v>224408.38</v>
      </c>
      <c r="F12" s="10">
        <v>997554.89</v>
      </c>
      <c r="G12" s="10">
        <v>909080.65</v>
      </c>
      <c r="H12" s="10">
        <v>909080.65</v>
      </c>
      <c r="I12" s="10">
        <v>909080.65</v>
      </c>
      <c r="J12" s="9" t="s">
        <v>55</v>
      </c>
      <c r="K12" s="2" t="s">
        <v>92</v>
      </c>
      <c r="L12" s="9" t="s">
        <v>59</v>
      </c>
      <c r="M12" s="2" t="s">
        <v>69</v>
      </c>
      <c r="N12" s="2">
        <v>9800</v>
      </c>
      <c r="O12" s="2">
        <v>9800</v>
      </c>
      <c r="P12" s="2">
        <v>4835</v>
      </c>
      <c r="Q12" s="2">
        <v>4835</v>
      </c>
      <c r="R12" s="9" t="s">
        <v>56</v>
      </c>
    </row>
    <row r="13" spans="1:19" x14ac:dyDescent="0.2">
      <c r="A13" s="2" t="s">
        <v>53</v>
      </c>
      <c r="B13" s="2" t="s">
        <v>26</v>
      </c>
      <c r="C13" s="2" t="s">
        <v>51</v>
      </c>
      <c r="D13" s="2" t="s">
        <v>52</v>
      </c>
      <c r="E13" s="10">
        <v>14799821.77</v>
      </c>
      <c r="F13" s="10">
        <v>14763755.16</v>
      </c>
      <c r="G13" s="10">
        <v>10268075.25</v>
      </c>
      <c r="H13" s="10">
        <v>10268075.25</v>
      </c>
      <c r="I13" s="10">
        <v>10268075.25</v>
      </c>
      <c r="J13" s="9" t="s">
        <v>55</v>
      </c>
      <c r="K13" s="2" t="s">
        <v>93</v>
      </c>
      <c r="L13" s="9" t="s">
        <v>59</v>
      </c>
      <c r="M13" s="2" t="s">
        <v>70</v>
      </c>
      <c r="N13" s="2">
        <v>9800</v>
      </c>
      <c r="O13" s="2">
        <v>9800</v>
      </c>
      <c r="P13" s="2">
        <v>1618</v>
      </c>
      <c r="Q13" s="2">
        <v>1618</v>
      </c>
      <c r="R13" s="9" t="s">
        <v>56</v>
      </c>
    </row>
    <row r="14" spans="1:19" x14ac:dyDescent="0.2">
      <c r="A14" s="2" t="s">
        <v>53</v>
      </c>
      <c r="B14" s="2" t="s">
        <v>27</v>
      </c>
      <c r="C14" s="2" t="s">
        <v>51</v>
      </c>
      <c r="D14" s="2" t="s">
        <v>52</v>
      </c>
      <c r="E14" s="10">
        <v>28067.62</v>
      </c>
      <c r="F14" s="10">
        <v>9064.2999999999993</v>
      </c>
      <c r="G14" s="10">
        <v>3873.2</v>
      </c>
      <c r="H14" s="10">
        <v>3873.2</v>
      </c>
      <c r="I14" s="10">
        <v>3873.2</v>
      </c>
      <c r="J14" s="9" t="s">
        <v>55</v>
      </c>
      <c r="K14" s="2" t="s">
        <v>94</v>
      </c>
      <c r="L14" s="9" t="s">
        <v>59</v>
      </c>
      <c r="M14" s="2" t="s">
        <v>69</v>
      </c>
      <c r="N14" s="2">
        <v>250</v>
      </c>
      <c r="O14" s="2">
        <v>250</v>
      </c>
      <c r="P14" s="2">
        <v>392</v>
      </c>
      <c r="Q14" s="2">
        <v>392</v>
      </c>
      <c r="R14" s="9" t="s">
        <v>56</v>
      </c>
    </row>
    <row r="15" spans="1:19" x14ac:dyDescent="0.2">
      <c r="A15" s="2" t="s">
        <v>53</v>
      </c>
      <c r="B15" s="2" t="s">
        <v>28</v>
      </c>
      <c r="C15" s="2" t="s">
        <v>51</v>
      </c>
      <c r="D15" s="2" t="s">
        <v>52</v>
      </c>
      <c r="E15" s="10">
        <v>702206.43</v>
      </c>
      <c r="F15" s="10">
        <v>912065.07</v>
      </c>
      <c r="G15" s="10">
        <v>796176.93</v>
      </c>
      <c r="H15" s="10">
        <v>796176.93</v>
      </c>
      <c r="I15" s="10">
        <v>796176.93</v>
      </c>
      <c r="J15" s="9" t="s">
        <v>55</v>
      </c>
      <c r="K15" s="2" t="s">
        <v>95</v>
      </c>
      <c r="L15" s="9" t="s">
        <v>59</v>
      </c>
      <c r="M15" s="2" t="s">
        <v>71</v>
      </c>
      <c r="N15" s="2">
        <v>320</v>
      </c>
      <c r="O15" s="2">
        <v>320</v>
      </c>
      <c r="P15" s="2">
        <v>125</v>
      </c>
      <c r="Q15" s="2">
        <v>125</v>
      </c>
      <c r="R15" s="9" t="s">
        <v>56</v>
      </c>
    </row>
    <row r="16" spans="1:19" x14ac:dyDescent="0.2">
      <c r="A16" s="2" t="s">
        <v>53</v>
      </c>
      <c r="B16" s="2" t="s">
        <v>29</v>
      </c>
      <c r="C16" s="2" t="s">
        <v>51</v>
      </c>
      <c r="D16" s="2" t="s">
        <v>52</v>
      </c>
      <c r="E16" s="10">
        <v>640452.76</v>
      </c>
      <c r="F16" s="10">
        <v>634718.15</v>
      </c>
      <c r="G16" s="10">
        <v>586477.43000000005</v>
      </c>
      <c r="H16" s="10">
        <v>586477.43000000005</v>
      </c>
      <c r="I16" s="10">
        <v>586477.43000000005</v>
      </c>
      <c r="J16" s="9" t="s">
        <v>55</v>
      </c>
      <c r="K16" s="2" t="s">
        <v>96</v>
      </c>
      <c r="L16" s="9" t="s">
        <v>59</v>
      </c>
      <c r="M16" s="2" t="s">
        <v>72</v>
      </c>
      <c r="N16" s="2">
        <v>840</v>
      </c>
      <c r="O16" s="2">
        <v>840</v>
      </c>
      <c r="P16" s="2">
        <v>256</v>
      </c>
      <c r="Q16" s="2">
        <v>256</v>
      </c>
      <c r="R16" s="9" t="s">
        <v>56</v>
      </c>
    </row>
    <row r="17" spans="1:18" x14ac:dyDescent="0.2">
      <c r="A17" s="2" t="s">
        <v>53</v>
      </c>
      <c r="B17" s="2" t="s">
        <v>30</v>
      </c>
      <c r="C17" s="2" t="s">
        <v>51</v>
      </c>
      <c r="D17" s="2" t="s">
        <v>52</v>
      </c>
      <c r="E17" s="10">
        <v>51169.43</v>
      </c>
      <c r="F17" s="10">
        <v>27401.06</v>
      </c>
      <c r="G17" s="10">
        <v>17682.23</v>
      </c>
      <c r="H17" s="10">
        <v>17682.23</v>
      </c>
      <c r="I17" s="10">
        <v>17682.23</v>
      </c>
      <c r="J17" s="9" t="s">
        <v>55</v>
      </c>
      <c r="K17" s="2" t="s">
        <v>97</v>
      </c>
      <c r="L17" s="9" t="s">
        <v>59</v>
      </c>
      <c r="M17" s="2" t="s">
        <v>73</v>
      </c>
      <c r="N17" s="2">
        <v>5</v>
      </c>
      <c r="O17" s="2">
        <v>5</v>
      </c>
      <c r="P17" s="2">
        <v>5</v>
      </c>
      <c r="Q17" s="2">
        <v>5</v>
      </c>
      <c r="R17" s="9" t="s">
        <v>56</v>
      </c>
    </row>
    <row r="18" spans="1:18" x14ac:dyDescent="0.2">
      <c r="A18" s="2" t="s">
        <v>53</v>
      </c>
      <c r="B18" s="2" t="s">
        <v>31</v>
      </c>
      <c r="C18" s="2" t="s">
        <v>51</v>
      </c>
      <c r="D18" s="2" t="s">
        <v>52</v>
      </c>
      <c r="E18" s="10">
        <v>93518.6</v>
      </c>
      <c r="F18" s="10">
        <v>64489.94</v>
      </c>
      <c r="G18" s="10">
        <v>10201.290000000001</v>
      </c>
      <c r="H18" s="10">
        <v>10201.290000000001</v>
      </c>
      <c r="I18" s="10">
        <v>10201.290000000001</v>
      </c>
      <c r="J18" s="9" t="s">
        <v>55</v>
      </c>
      <c r="K18" s="2" t="s">
        <v>98</v>
      </c>
      <c r="L18" s="9" t="s">
        <v>59</v>
      </c>
      <c r="M18" s="2" t="s">
        <v>74</v>
      </c>
      <c r="N18" s="2">
        <v>900</v>
      </c>
      <c r="O18" s="2">
        <v>900</v>
      </c>
      <c r="P18" s="2">
        <v>1619</v>
      </c>
      <c r="Q18" s="2">
        <v>1619</v>
      </c>
      <c r="R18" s="9" t="s">
        <v>56</v>
      </c>
    </row>
    <row r="19" spans="1:18" x14ac:dyDescent="0.2">
      <c r="A19" s="2" t="s">
        <v>53</v>
      </c>
      <c r="B19" s="2" t="s">
        <v>32</v>
      </c>
      <c r="C19" s="2" t="s">
        <v>51</v>
      </c>
      <c r="D19" s="2" t="s">
        <v>52</v>
      </c>
      <c r="E19" s="10">
        <v>38498.699999999997</v>
      </c>
      <c r="F19" s="10">
        <v>37918.269999999997</v>
      </c>
      <c r="G19" s="10">
        <v>15020.06</v>
      </c>
      <c r="H19" s="10">
        <v>15020.06</v>
      </c>
      <c r="I19" s="10">
        <v>15020.06</v>
      </c>
      <c r="J19" s="9" t="s">
        <v>55</v>
      </c>
      <c r="K19" s="2" t="s">
        <v>99</v>
      </c>
      <c r="L19" s="9" t="s">
        <v>59</v>
      </c>
      <c r="M19" s="2" t="s">
        <v>75</v>
      </c>
      <c r="N19" s="2">
        <v>87</v>
      </c>
      <c r="O19" s="2">
        <v>87</v>
      </c>
      <c r="P19" s="2">
        <v>87</v>
      </c>
      <c r="Q19" s="2">
        <v>87</v>
      </c>
      <c r="R19" s="9" t="s">
        <v>56</v>
      </c>
    </row>
    <row r="20" spans="1:18" x14ac:dyDescent="0.2">
      <c r="A20" s="2" t="s">
        <v>53</v>
      </c>
      <c r="B20" s="2" t="s">
        <v>33</v>
      </c>
      <c r="C20" s="2" t="s">
        <v>51</v>
      </c>
      <c r="D20" s="2" t="s">
        <v>52</v>
      </c>
      <c r="E20" s="10">
        <v>7261231.3799999999</v>
      </c>
      <c r="F20" s="10">
        <v>7353816.1399999997</v>
      </c>
      <c r="G20" s="10">
        <v>5373296.6399999997</v>
      </c>
      <c r="H20" s="10">
        <v>5373296.6399999997</v>
      </c>
      <c r="I20" s="10">
        <v>5373296.6399999997</v>
      </c>
      <c r="J20" s="9" t="s">
        <v>55</v>
      </c>
      <c r="K20" s="2" t="s">
        <v>100</v>
      </c>
      <c r="L20" s="9" t="s">
        <v>59</v>
      </c>
      <c r="M20" s="2" t="s">
        <v>76</v>
      </c>
      <c r="N20" s="2">
        <v>56400</v>
      </c>
      <c r="O20" s="2">
        <v>56400</v>
      </c>
      <c r="P20" s="2">
        <v>12078</v>
      </c>
      <c r="Q20" s="2">
        <v>12078</v>
      </c>
      <c r="R20" s="9" t="s">
        <v>56</v>
      </c>
    </row>
    <row r="21" spans="1:18" x14ac:dyDescent="0.2">
      <c r="A21" s="2" t="s">
        <v>53</v>
      </c>
      <c r="B21" s="2" t="s">
        <v>34</v>
      </c>
      <c r="C21" s="2" t="s">
        <v>51</v>
      </c>
      <c r="D21" s="2" t="s">
        <v>52</v>
      </c>
      <c r="E21" s="10">
        <v>68267.839999999997</v>
      </c>
      <c r="F21" s="10">
        <v>53267.839999999997</v>
      </c>
      <c r="G21" s="10">
        <v>30003.61</v>
      </c>
      <c r="H21" s="10">
        <v>30003.61</v>
      </c>
      <c r="I21" s="10">
        <v>30003.61</v>
      </c>
      <c r="J21" s="9" t="s">
        <v>55</v>
      </c>
      <c r="K21" s="2" t="s">
        <v>101</v>
      </c>
      <c r="L21" s="9" t="s">
        <v>59</v>
      </c>
      <c r="M21" s="2" t="s">
        <v>77</v>
      </c>
      <c r="N21" s="2">
        <v>63600</v>
      </c>
      <c r="O21" s="2">
        <v>63600</v>
      </c>
      <c r="P21" s="2">
        <v>36117</v>
      </c>
      <c r="Q21" s="2">
        <v>36117</v>
      </c>
      <c r="R21" s="9" t="s">
        <v>56</v>
      </c>
    </row>
    <row r="22" spans="1:18" x14ac:dyDescent="0.2">
      <c r="A22" s="2" t="s">
        <v>53</v>
      </c>
      <c r="B22" s="2" t="s">
        <v>35</v>
      </c>
      <c r="C22" s="2" t="s">
        <v>51</v>
      </c>
      <c r="D22" s="2" t="s">
        <v>52</v>
      </c>
      <c r="E22" s="10">
        <v>9518.4699999999993</v>
      </c>
      <c r="F22" s="10">
        <v>9518.4699999999993</v>
      </c>
      <c r="G22" s="10">
        <v>2791.57</v>
      </c>
      <c r="H22" s="10">
        <v>2791.57</v>
      </c>
      <c r="I22" s="10">
        <v>2791.57</v>
      </c>
      <c r="J22" s="9" t="s">
        <v>55</v>
      </c>
      <c r="K22" s="2" t="s">
        <v>102</v>
      </c>
      <c r="L22" s="9" t="s">
        <v>59</v>
      </c>
      <c r="M22" s="2" t="s">
        <v>78</v>
      </c>
      <c r="N22" s="2">
        <v>500</v>
      </c>
      <c r="O22" s="2">
        <v>500</v>
      </c>
      <c r="P22" s="2">
        <v>443</v>
      </c>
      <c r="Q22" s="2">
        <v>443</v>
      </c>
      <c r="R22" s="9" t="s">
        <v>56</v>
      </c>
    </row>
    <row r="23" spans="1:18" x14ac:dyDescent="0.2">
      <c r="A23" s="2" t="s">
        <v>53</v>
      </c>
      <c r="B23" s="2" t="s">
        <v>36</v>
      </c>
      <c r="C23" s="2" t="s">
        <v>51</v>
      </c>
      <c r="D23" s="2" t="s">
        <v>52</v>
      </c>
      <c r="E23" s="10">
        <v>1591504.36</v>
      </c>
      <c r="F23" s="10">
        <v>1586504.36</v>
      </c>
      <c r="G23" s="10">
        <v>34195</v>
      </c>
      <c r="H23" s="10">
        <v>34195</v>
      </c>
      <c r="I23" s="10">
        <v>34195</v>
      </c>
      <c r="J23" s="9" t="s">
        <v>55</v>
      </c>
      <c r="K23" s="2" t="s">
        <v>103</v>
      </c>
      <c r="L23" s="9" t="s">
        <v>59</v>
      </c>
      <c r="M23" s="2" t="s">
        <v>79</v>
      </c>
      <c r="N23" s="2">
        <v>50</v>
      </c>
      <c r="O23" s="2">
        <v>50</v>
      </c>
      <c r="P23" s="2">
        <v>0</v>
      </c>
      <c r="Q23" s="2">
        <v>0</v>
      </c>
      <c r="R23" s="9" t="s">
        <v>56</v>
      </c>
    </row>
    <row r="24" spans="1:18" x14ac:dyDescent="0.2">
      <c r="A24" s="2" t="s">
        <v>53</v>
      </c>
      <c r="B24" s="2" t="s">
        <v>37</v>
      </c>
      <c r="C24" s="2" t="s">
        <v>51</v>
      </c>
      <c r="D24" s="2" t="s">
        <v>52</v>
      </c>
      <c r="E24" s="10">
        <v>23939580.43</v>
      </c>
      <c r="F24" s="10">
        <v>24217703.57</v>
      </c>
      <c r="G24" s="10">
        <v>18154144.850000001</v>
      </c>
      <c r="H24" s="10">
        <v>18154144.850000001</v>
      </c>
      <c r="I24" s="10">
        <v>18154144.850000001</v>
      </c>
      <c r="J24" s="9" t="s">
        <v>55</v>
      </c>
      <c r="K24" s="2" t="s">
        <v>104</v>
      </c>
      <c r="L24" s="9" t="s">
        <v>59</v>
      </c>
      <c r="M24" s="2" t="s">
        <v>80</v>
      </c>
      <c r="N24" s="2">
        <v>315</v>
      </c>
      <c r="O24" s="2">
        <v>315</v>
      </c>
      <c r="P24" s="2">
        <v>279</v>
      </c>
      <c r="Q24" s="2">
        <v>279</v>
      </c>
      <c r="R24" s="9" t="s">
        <v>56</v>
      </c>
    </row>
    <row r="25" spans="1:18" x14ac:dyDescent="0.2">
      <c r="A25" s="2" t="s">
        <v>53</v>
      </c>
      <c r="B25" s="2" t="s">
        <v>38</v>
      </c>
      <c r="C25" s="2" t="s">
        <v>51</v>
      </c>
      <c r="D25" s="2" t="s">
        <v>52</v>
      </c>
      <c r="E25" s="10">
        <v>224494.04</v>
      </c>
      <c r="F25" s="10">
        <v>265598.75</v>
      </c>
      <c r="G25" s="10">
        <v>235789.63</v>
      </c>
      <c r="H25" s="10">
        <v>235789.63</v>
      </c>
      <c r="I25" s="10">
        <v>235789.63</v>
      </c>
      <c r="J25" s="9" t="s">
        <v>55</v>
      </c>
      <c r="K25" s="2" t="s">
        <v>105</v>
      </c>
      <c r="L25" s="9" t="s">
        <v>59</v>
      </c>
      <c r="M25" s="2" t="s">
        <v>80</v>
      </c>
      <c r="N25" s="2">
        <v>2200</v>
      </c>
      <c r="O25" s="2">
        <v>2200</v>
      </c>
      <c r="P25" s="2">
        <v>1138</v>
      </c>
      <c r="Q25" s="2">
        <v>1138</v>
      </c>
      <c r="R25" s="9" t="s">
        <v>56</v>
      </c>
    </row>
    <row r="26" spans="1:18" x14ac:dyDescent="0.2">
      <c r="A26" s="2" t="s">
        <v>53</v>
      </c>
      <c r="B26" s="2" t="s">
        <v>39</v>
      </c>
      <c r="C26" s="2" t="s">
        <v>51</v>
      </c>
      <c r="D26" s="2" t="s">
        <v>52</v>
      </c>
      <c r="E26" s="10">
        <v>246347.46</v>
      </c>
      <c r="F26" s="10">
        <v>270757.90000000002</v>
      </c>
      <c r="G26" s="10">
        <v>193954.6</v>
      </c>
      <c r="H26" s="10">
        <v>193954.6</v>
      </c>
      <c r="I26" s="10">
        <v>193954.6</v>
      </c>
      <c r="J26" s="9" t="s">
        <v>55</v>
      </c>
      <c r="K26" s="2" t="s">
        <v>106</v>
      </c>
      <c r="L26" s="9" t="s">
        <v>59</v>
      </c>
      <c r="M26" s="2" t="s">
        <v>81</v>
      </c>
      <c r="N26" s="2">
        <v>4600</v>
      </c>
      <c r="O26" s="2">
        <v>4600</v>
      </c>
      <c r="P26" s="2">
        <v>2865</v>
      </c>
      <c r="Q26" s="2">
        <v>2865</v>
      </c>
      <c r="R26" s="9" t="s">
        <v>56</v>
      </c>
    </row>
    <row r="27" spans="1:18" x14ac:dyDescent="0.2">
      <c r="A27" s="2" t="s">
        <v>53</v>
      </c>
      <c r="B27" s="2" t="s">
        <v>40</v>
      </c>
      <c r="C27" s="2" t="s">
        <v>51</v>
      </c>
      <c r="D27" s="2" t="s">
        <v>52</v>
      </c>
      <c r="E27" s="10">
        <v>13816351.050000001</v>
      </c>
      <c r="F27" s="10">
        <v>13837100.039999999</v>
      </c>
      <c r="G27" s="10">
        <v>9742260.3900000006</v>
      </c>
      <c r="H27" s="10">
        <v>9742260.3900000006</v>
      </c>
      <c r="I27" s="10">
        <v>9742260.3900000006</v>
      </c>
      <c r="J27" s="9" t="s">
        <v>55</v>
      </c>
      <c r="K27" s="2" t="s">
        <v>107</v>
      </c>
      <c r="L27" s="9" t="s">
        <v>59</v>
      </c>
      <c r="M27" s="2" t="s">
        <v>82</v>
      </c>
      <c r="N27" s="2">
        <v>40000</v>
      </c>
      <c r="O27" s="2">
        <v>40000</v>
      </c>
      <c r="P27" s="2">
        <v>22950</v>
      </c>
      <c r="Q27" s="2">
        <v>22950</v>
      </c>
      <c r="R27" s="9" t="s">
        <v>56</v>
      </c>
    </row>
    <row r="28" spans="1:18" x14ac:dyDescent="0.2">
      <c r="A28" s="2" t="s">
        <v>53</v>
      </c>
      <c r="B28" s="2" t="s">
        <v>41</v>
      </c>
      <c r="C28" s="2" t="s">
        <v>51</v>
      </c>
      <c r="D28" s="2" t="s">
        <v>52</v>
      </c>
      <c r="E28" s="10">
        <v>14884.48</v>
      </c>
      <c r="F28" s="10">
        <v>12784.48</v>
      </c>
      <c r="G28" s="10">
        <v>4126.07</v>
      </c>
      <c r="H28" s="10">
        <v>4126.07</v>
      </c>
      <c r="I28" s="10">
        <v>4126.07</v>
      </c>
      <c r="J28" s="9" t="s">
        <v>55</v>
      </c>
      <c r="K28" s="2" t="s">
        <v>108</v>
      </c>
      <c r="L28" s="9" t="s">
        <v>59</v>
      </c>
      <c r="M28" s="2" t="s">
        <v>83</v>
      </c>
      <c r="N28" s="2">
        <v>20</v>
      </c>
      <c r="O28" s="2">
        <v>20</v>
      </c>
      <c r="P28" s="2">
        <v>9</v>
      </c>
      <c r="Q28" s="2">
        <v>9</v>
      </c>
      <c r="R28" s="9" t="s">
        <v>56</v>
      </c>
    </row>
    <row r="29" spans="1:18" x14ac:dyDescent="0.2">
      <c r="A29" s="2" t="s">
        <v>53</v>
      </c>
      <c r="B29" s="2" t="s">
        <v>42</v>
      </c>
      <c r="C29" s="2" t="s">
        <v>51</v>
      </c>
      <c r="D29" s="2" t="s">
        <v>52</v>
      </c>
      <c r="E29" s="10">
        <v>36922.1</v>
      </c>
      <c r="F29" s="10">
        <v>27022.1</v>
      </c>
      <c r="G29" s="10">
        <v>7434.76</v>
      </c>
      <c r="H29" s="10">
        <v>7434.76</v>
      </c>
      <c r="I29" s="10">
        <v>7434.76</v>
      </c>
      <c r="J29" s="9" t="s">
        <v>55</v>
      </c>
      <c r="K29" s="2" t="s">
        <v>109</v>
      </c>
      <c r="L29" s="9" t="s">
        <v>59</v>
      </c>
      <c r="M29" s="2" t="s">
        <v>83</v>
      </c>
      <c r="N29" s="2">
        <v>80</v>
      </c>
      <c r="O29" s="2">
        <v>80</v>
      </c>
      <c r="P29" s="2">
        <v>11</v>
      </c>
      <c r="Q29" s="2">
        <v>11</v>
      </c>
      <c r="R29" s="9" t="s">
        <v>56</v>
      </c>
    </row>
    <row r="30" spans="1:18" x14ac:dyDescent="0.2">
      <c r="A30" s="2" t="s">
        <v>53</v>
      </c>
      <c r="B30" s="2" t="s">
        <v>43</v>
      </c>
      <c r="C30" s="2" t="s">
        <v>51</v>
      </c>
      <c r="D30" s="2" t="s">
        <v>52</v>
      </c>
      <c r="E30" s="10">
        <v>7654.99</v>
      </c>
      <c r="F30" s="10">
        <v>16588.439999999999</v>
      </c>
      <c r="G30" s="10">
        <v>10128.56</v>
      </c>
      <c r="H30" s="10">
        <v>10128.56</v>
      </c>
      <c r="I30" s="10">
        <v>10128.56</v>
      </c>
      <c r="J30" s="9" t="s">
        <v>55</v>
      </c>
      <c r="K30" s="2" t="s">
        <v>110</v>
      </c>
      <c r="L30" s="9" t="s">
        <v>59</v>
      </c>
      <c r="M30" s="2" t="s">
        <v>84</v>
      </c>
      <c r="N30" s="2">
        <v>1</v>
      </c>
      <c r="O30" s="2">
        <v>1</v>
      </c>
      <c r="P30" s="2">
        <v>3</v>
      </c>
      <c r="Q30" s="2">
        <v>3</v>
      </c>
      <c r="R30" s="9" t="s">
        <v>56</v>
      </c>
    </row>
    <row r="31" spans="1:18" x14ac:dyDescent="0.2">
      <c r="A31" s="2" t="s">
        <v>53</v>
      </c>
      <c r="B31" s="2" t="s">
        <v>44</v>
      </c>
      <c r="C31" s="2" t="s">
        <v>51</v>
      </c>
      <c r="D31" s="2" t="s">
        <v>52</v>
      </c>
      <c r="E31" s="10">
        <v>12743.89</v>
      </c>
      <c r="F31" s="10">
        <v>11635.53</v>
      </c>
      <c r="G31" s="10">
        <v>4983.58</v>
      </c>
      <c r="H31" s="10">
        <v>4983.58</v>
      </c>
      <c r="I31" s="10">
        <v>4983.58</v>
      </c>
      <c r="J31" s="9" t="s">
        <v>55</v>
      </c>
      <c r="K31" s="2" t="s">
        <v>111</v>
      </c>
      <c r="L31" s="9" t="s">
        <v>59</v>
      </c>
      <c r="M31" s="2" t="s">
        <v>85</v>
      </c>
      <c r="N31" s="2">
        <v>12</v>
      </c>
      <c r="O31" s="2">
        <v>12</v>
      </c>
      <c r="P31" s="2">
        <v>6</v>
      </c>
      <c r="Q31" s="2">
        <v>6</v>
      </c>
      <c r="R31" s="9" t="s">
        <v>56</v>
      </c>
    </row>
    <row r="32" spans="1:18" x14ac:dyDescent="0.2">
      <c r="A32" s="2" t="s">
        <v>53</v>
      </c>
      <c r="B32" s="2" t="s">
        <v>45</v>
      </c>
      <c r="C32" s="2" t="s">
        <v>51</v>
      </c>
      <c r="D32" s="2" t="s">
        <v>52</v>
      </c>
      <c r="E32" s="10">
        <v>45437.34</v>
      </c>
      <c r="F32" s="10">
        <v>36612.25</v>
      </c>
      <c r="G32" s="10">
        <v>10857.51</v>
      </c>
      <c r="H32" s="10">
        <v>10857.51</v>
      </c>
      <c r="I32" s="10">
        <v>10857.51</v>
      </c>
      <c r="J32" s="9" t="s">
        <v>55</v>
      </c>
      <c r="K32" s="2" t="s">
        <v>112</v>
      </c>
      <c r="L32" s="9" t="s">
        <v>59</v>
      </c>
      <c r="M32" s="2" t="s">
        <v>86</v>
      </c>
      <c r="N32" s="2">
        <v>5</v>
      </c>
      <c r="O32" s="2">
        <v>5</v>
      </c>
      <c r="P32" s="2">
        <v>2</v>
      </c>
      <c r="Q32" s="2">
        <v>2</v>
      </c>
      <c r="R32" s="9" t="s">
        <v>56</v>
      </c>
    </row>
    <row r="33" spans="1:18" x14ac:dyDescent="0.2">
      <c r="A33" s="2" t="s">
        <v>53</v>
      </c>
      <c r="B33" s="2" t="s">
        <v>46</v>
      </c>
      <c r="C33" s="2" t="s">
        <v>51</v>
      </c>
      <c r="D33" s="2" t="s">
        <v>52</v>
      </c>
      <c r="E33" s="10">
        <v>7528031.9199999999</v>
      </c>
      <c r="F33" s="10">
        <v>7561031.9199999999</v>
      </c>
      <c r="G33" s="10">
        <v>5127173.88</v>
      </c>
      <c r="H33" s="10">
        <v>5127173.88</v>
      </c>
      <c r="I33" s="10">
        <v>5127173.88</v>
      </c>
      <c r="J33" s="9" t="s">
        <v>55</v>
      </c>
      <c r="K33" s="2" t="s">
        <v>113</v>
      </c>
      <c r="L33" s="9" t="s">
        <v>59</v>
      </c>
      <c r="M33" s="2" t="s">
        <v>87</v>
      </c>
      <c r="N33" s="2">
        <v>770</v>
      </c>
      <c r="O33" s="2">
        <v>770</v>
      </c>
      <c r="P33" s="2">
        <v>358</v>
      </c>
      <c r="Q33" s="2">
        <v>358</v>
      </c>
      <c r="R33" s="9" t="s">
        <v>56</v>
      </c>
    </row>
    <row r="34" spans="1:18" x14ac:dyDescent="0.2">
      <c r="A34" s="2" t="s">
        <v>53</v>
      </c>
      <c r="B34" s="2" t="s">
        <v>47</v>
      </c>
      <c r="C34" s="2" t="s">
        <v>51</v>
      </c>
      <c r="D34" s="2" t="s">
        <v>52</v>
      </c>
      <c r="E34" s="10">
        <v>30388.44</v>
      </c>
      <c r="F34" s="10">
        <v>30388.44</v>
      </c>
      <c r="G34" s="10">
        <v>2845.91</v>
      </c>
      <c r="H34" s="10">
        <v>2845.91</v>
      </c>
      <c r="I34" s="10">
        <v>2845.91</v>
      </c>
      <c r="J34" s="9" t="s">
        <v>55</v>
      </c>
      <c r="K34" s="2" t="s">
        <v>114</v>
      </c>
      <c r="L34" s="9" t="s">
        <v>59</v>
      </c>
      <c r="M34" s="2" t="s">
        <v>88</v>
      </c>
      <c r="N34" s="2">
        <v>230</v>
      </c>
      <c r="O34" s="2">
        <v>230</v>
      </c>
      <c r="P34" s="2">
        <v>145</v>
      </c>
      <c r="Q34" s="2">
        <v>145</v>
      </c>
      <c r="R34" s="9" t="s">
        <v>56</v>
      </c>
    </row>
    <row r="35" spans="1:18" x14ac:dyDescent="0.2">
      <c r="A35" s="2" t="s">
        <v>53</v>
      </c>
      <c r="B35" s="2" t="s">
        <v>48</v>
      </c>
      <c r="C35" s="2" t="s">
        <v>51</v>
      </c>
      <c r="D35" s="2" t="s">
        <v>52</v>
      </c>
      <c r="E35" s="10">
        <v>252872.31</v>
      </c>
      <c r="F35" s="10">
        <v>202872.31</v>
      </c>
      <c r="G35" s="10">
        <v>169358.55</v>
      </c>
      <c r="H35" s="10">
        <v>169358.55</v>
      </c>
      <c r="I35" s="10">
        <v>169358.55</v>
      </c>
      <c r="J35" s="9" t="s">
        <v>55</v>
      </c>
      <c r="K35" s="2" t="s">
        <v>115</v>
      </c>
      <c r="L35" s="9" t="s">
        <v>59</v>
      </c>
      <c r="M35" s="2" t="s">
        <v>89</v>
      </c>
      <c r="N35" s="2">
        <v>87</v>
      </c>
      <c r="O35" s="2">
        <v>87</v>
      </c>
      <c r="P35" s="2">
        <v>125</v>
      </c>
      <c r="Q35" s="2">
        <v>125</v>
      </c>
      <c r="R35" s="9" t="s">
        <v>56</v>
      </c>
    </row>
    <row r="36" spans="1:18" x14ac:dyDescent="0.2">
      <c r="A36" s="2" t="s">
        <v>53</v>
      </c>
      <c r="B36" s="2" t="s">
        <v>49</v>
      </c>
      <c r="C36" s="2" t="s">
        <v>51</v>
      </c>
      <c r="D36" s="2" t="s">
        <v>52</v>
      </c>
      <c r="E36" s="10">
        <v>1676637.77</v>
      </c>
      <c r="F36" s="10">
        <v>1701773.77</v>
      </c>
      <c r="G36" s="10">
        <v>1539695.5</v>
      </c>
      <c r="H36" s="10">
        <v>1539695.5</v>
      </c>
      <c r="I36" s="10">
        <v>1539695.5</v>
      </c>
      <c r="J36" s="9" t="s">
        <v>55</v>
      </c>
      <c r="K36" s="2" t="s">
        <v>116</v>
      </c>
      <c r="L36" s="9" t="s">
        <v>59</v>
      </c>
      <c r="M36" s="2" t="s">
        <v>69</v>
      </c>
      <c r="N36" s="2">
        <v>207</v>
      </c>
      <c r="O36" s="2">
        <v>207</v>
      </c>
      <c r="P36" s="2">
        <v>207</v>
      </c>
      <c r="Q36" s="2">
        <v>207</v>
      </c>
      <c r="R36" s="9" t="s">
        <v>56</v>
      </c>
    </row>
    <row r="37" spans="1:18" x14ac:dyDescent="0.2">
      <c r="A37" s="2" t="s">
        <v>53</v>
      </c>
      <c r="B37" s="2" t="s">
        <v>50</v>
      </c>
      <c r="C37" s="2" t="s">
        <v>51</v>
      </c>
      <c r="D37" s="2" t="s">
        <v>52</v>
      </c>
      <c r="E37" s="10">
        <v>40535.56</v>
      </c>
      <c r="F37" s="10">
        <v>81644.36</v>
      </c>
      <c r="G37" s="10">
        <v>41116.35</v>
      </c>
      <c r="H37" s="10">
        <v>41116.35</v>
      </c>
      <c r="I37" s="10">
        <v>41116.35</v>
      </c>
      <c r="J37" s="9" t="s">
        <v>55</v>
      </c>
      <c r="K37" s="2" t="s">
        <v>117</v>
      </c>
      <c r="L37" s="9" t="s">
        <v>59</v>
      </c>
      <c r="M37" s="2" t="s">
        <v>90</v>
      </c>
      <c r="N37" s="2">
        <v>1800</v>
      </c>
      <c r="O37" s="2">
        <v>1800</v>
      </c>
      <c r="P37" s="2">
        <v>929</v>
      </c>
      <c r="Q37" s="2">
        <v>929</v>
      </c>
      <c r="R37" s="9" t="s">
        <v>56</v>
      </c>
    </row>
  </sheetData>
  <mergeCells count="16"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2018-07-09T20:51:32Z</cp:lastPrinted>
  <dcterms:created xsi:type="dcterms:W3CDTF">2014-10-22T05:35:08Z</dcterms:created>
  <dcterms:modified xsi:type="dcterms:W3CDTF">2018-10-18T15:31:43Z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